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erator\Desktop\Настя\бмр\Рішення на сайт 2020\27.08.2020\"/>
    </mc:Choice>
  </mc:AlternateContent>
  <bookViews>
    <workbookView xWindow="-15" yWindow="-15" windowWidth="18990" windowHeight="11655"/>
  </bookViews>
  <sheets>
    <sheet name="2020-2021" sheetId="1" r:id="rId1"/>
  </sheets>
  <definedNames>
    <definedName name="_xlnm._FilterDatabase" localSheetId="0" hidden="1">'2020-2021'!$A$9:$M$26</definedName>
    <definedName name="_xlnm.Print_Area" localSheetId="0">'2020-2021'!$A$1:$M$38</definedName>
  </definedNames>
  <calcPr calcId="162913"/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4" i="1" s="1"/>
  <c r="A20" i="1"/>
  <c r="H31" i="1" l="1"/>
  <c r="H16" i="1"/>
  <c r="H34" i="1" l="1"/>
  <c r="H30" i="1"/>
  <c r="H29" i="1"/>
  <c r="H28" i="1"/>
  <c r="H27" i="1"/>
  <c r="H14" i="1" l="1"/>
  <c r="H12" i="1" l="1"/>
  <c r="H11" i="1"/>
  <c r="H21" i="1" l="1"/>
  <c r="H22" i="1"/>
  <c r="H23" i="1"/>
  <c r="H24" i="1"/>
  <c r="H25" i="1"/>
  <c r="H20" i="1" l="1"/>
</calcChain>
</file>

<file path=xl/sharedStrings.xml><?xml version="1.0" encoding="utf-8"?>
<sst xmlns="http://schemas.openxmlformats.org/spreadsheetml/2006/main" count="86" uniqueCount="49">
  <si>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</si>
  <si>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</si>
  <si>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</si>
  <si>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</si>
  <si>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</si>
  <si>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</si>
  <si>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</si>
  <si>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</si>
  <si>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</si>
  <si>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</si>
  <si>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</si>
  <si>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</si>
  <si>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</si>
  <si>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</si>
  <si>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Буча</t>
  </si>
  <si>
    <t>-</t>
  </si>
  <si>
    <t>Гаврилівка</t>
  </si>
  <si>
    <t>Субвенції з ДБ</t>
  </si>
  <si>
    <t>Організація благоустрою населених пунктів, житлово-комунальне господарство:</t>
  </si>
  <si>
    <t>Енергозбереження та енергозабезпечення:</t>
  </si>
  <si>
    <t>Секретар ради</t>
  </si>
  <si>
    <t>В.П.Олексюк</t>
  </si>
  <si>
    <t>до рішення Бучанської міської ради</t>
  </si>
  <si>
    <t>Капітальний ремонт покрівлі буд. № 14 по вул. Садова в с. Гаврилівка</t>
  </si>
  <si>
    <t>Капітальний ремонт мереж вуличного освітлення комунальної власності по вул. Нове Шосе (від бульвару Богдана Хмельницького до вулиці Лесі Українки) в м. Буча</t>
  </si>
  <si>
    <t>Капітальний ремонт мереж вуличного освітлення комунальної власності по вул. Гоголя (від вул. Шевченка до вул. Михайловського) в м. Буча</t>
  </si>
  <si>
    <t xml:space="preserve">Капітальний ремонт мереж вуличного освітлення комунальної власності по пров. Шевченка в м. Буча </t>
  </si>
  <si>
    <t>Капітальний ремонт мереж вуличного освітлення комунальної власності по вул. Пушкінська (від вул. Яснополянська до вул. Тургенєва) в м. Буча</t>
  </si>
  <si>
    <t xml:space="preserve">Капітальний ремонт мереж вуличного освітлення комунальної власності по вул. Гоголя (від вул. Києво-Мироцька до вул. Старояблунська) в м. Буча </t>
  </si>
  <si>
    <t xml:space="preserve">Капітальний ремонт мереж вуличного освітлення комунальної власності по пров. Гоголя в м. Буча </t>
  </si>
  <si>
    <t>Капітальний ремонт озеленення з облаштування майданчиків та влаштування системи автоматичного поливу біля озера у Бучанському міському парку в м. Буча Київської області</t>
  </si>
  <si>
    <t xml:space="preserve">Додаток </t>
  </si>
  <si>
    <t>Капітальний ремонт систем опалення багатоповерхових будинків комунальної власності за адресою Київська область м. Буча, вул. Польова, 24</t>
  </si>
  <si>
    <t xml:space="preserve">Капітальний ремонт систем опалення багатоповерхових будинків комунальної власності за адресою Київська область м. Буча, вул. Польова, 26 </t>
  </si>
  <si>
    <t>Розвиток освіти:</t>
  </si>
  <si>
    <t>Розвиток культури:</t>
  </si>
  <si>
    <t>Луб’янка</t>
  </si>
  <si>
    <t>Капітальний ремонт вхідної групи КЗ «Луб’янкський заклад середньої освіти І-ІІ ступенів» № 7 по вул. Шевченка, 17 с. Луб’янка, Київської області</t>
  </si>
  <si>
    <t>Капітальний ремонт огорожі комунальної власності на території Бучанської Української гімназії по вул. Вишнева в м. Буча Київської області</t>
  </si>
  <si>
    <t>Будівництво дитячого майданчика по вул. Шевченко ( біля будинку культури) в с. Луб’янка Київської області</t>
  </si>
  <si>
    <t>Будівництво дитячого майданчика по вул. Льва Толстого в м. Буча</t>
  </si>
  <si>
    <t>Будівництво дитячого майданчика по вул. Склозаводська в м. Буча</t>
  </si>
  <si>
    <t>Будівництво спортивних майданчиків на території ЗОШ № 2 по вул. Шевченка, 14 в м. Буча Київської області</t>
  </si>
  <si>
    <t xml:space="preserve">Розробка проектної документації на будівництво дитячого майданчика по вул. Вчительська в м. Буча </t>
  </si>
  <si>
    <t>від «27» серпня 2020 р. № 5252-82-VII</t>
  </si>
  <si>
    <t xml:space="preserve">Капитальний ремонт приміщень актового залу та фойє будинку культури «Полісся» в с. Гаврилівка Бучанської міської ОТГ </t>
  </si>
  <si>
    <t xml:space="preserve">Капітальний ремонт майданчиків біля озера Бучанського міського парку в м. Буча Київської області </t>
  </si>
  <si>
    <t>Будівництво дитячого ігрового майданчику в КЗ «Луб’янкський заклад середньої освіти І-ІІ ступенів» № 7 по вул. Шевченка, 17 с. Луб’янка, Київської області</t>
  </si>
  <si>
    <t>Капітальний ремонт - благоустрій території КЗ «Луб’янкський заклад середньої освіти І-ІІ ступенів» № 7 по вул. Шевченка, 17 с. Луб’янка, Київської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</si>
</sst>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2" fontId="0" fillId="0" borderId="0" xfId="0" applyNumberFormat="1" applyFont="1" applyFill="1"/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43" fontId="4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justify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center" vertical="center" wrapText="1"/>
    </xf>
    <xf numFmtId="0" fontId="0" fillId="3" borderId="0" xfId="0" applyFont="1" applyFill="1"/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Font="1" applyFill="1" applyBorder="1"/>
    <xf numFmtId="0" fontId="4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2:M38"/>
  <sheetViews>
    <sheetView tabSelected="1" view="pageBreakPreview" zoomScale="73" zoomScaleNormal="75" zoomScaleSheetLayoutView="73" workbookViewId="0">
      <pane ySplit="9" topLeftCell="A10" activePane="bottomLeft" state="frozen"/>
      <selection pane="bottomLeft" activeCell="E32" sqref="E32"/>
    </sheetView>
  </sheetViews>
  <sheetFormatPr defaultRowHeight="15" outlineLevelRow="1" x14ac:dyDescent="0.25"/>
  <cols>
    <col min="1" max="1" width="12.140625" style="5" customWidth="1"/>
    <col min="2" max="2" width="73.85546875" style="4" customWidth="1"/>
    <col min="3" max="3" width="12" style="4" hidden="1" customWidth="1"/>
    <col min="4" max="4" width="17" style="5" customWidth="1"/>
    <col min="5" max="5" width="14.7109375" style="4" customWidth="1"/>
    <col min="6" max="6" width="15.140625" style="6" customWidth="1"/>
    <col min="7" max="7" width="14.7109375" style="7" customWidth="1"/>
    <col min="8" max="8" width="13.28515625" style="7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2" spans="1:13" ht="18.75" x14ac:dyDescent="0.25">
      <c r="J2" s="22" t="s">
        <v>31</v>
      </c>
    </row>
    <row r="3" spans="1:13" ht="18.75" x14ac:dyDescent="0.25">
      <c r="J3" s="22" t="s">
        <v>22</v>
      </c>
    </row>
    <row r="4" spans="1:13" ht="18.75" x14ac:dyDescent="0.25">
      <c r="J4" s="22" t="s">
        <v>44</v>
      </c>
    </row>
    <row r="5" spans="1:13" ht="18.75" x14ac:dyDescent="0.25">
      <c r="J5" s="22"/>
    </row>
    <row r="6" spans="1:13" ht="15.75" customHeight="1" x14ac:dyDescent="0.25">
      <c r="A6" s="47" t="s">
        <v>0</v>
      </c>
      <c r="B6" s="47" t="s">
        <v>1</v>
      </c>
      <c r="C6" s="47" t="s">
        <v>2</v>
      </c>
      <c r="D6" s="47" t="s">
        <v>3</v>
      </c>
      <c r="E6" s="47" t="s">
        <v>4</v>
      </c>
      <c r="F6" s="47" t="s">
        <v>5</v>
      </c>
      <c r="G6" s="47" t="s">
        <v>6</v>
      </c>
      <c r="H6" s="47"/>
      <c r="I6" s="47"/>
      <c r="J6" s="47"/>
      <c r="K6" s="47"/>
      <c r="L6" s="47"/>
      <c r="M6" s="47"/>
    </row>
    <row r="7" spans="1:13" ht="23.25" customHeight="1" x14ac:dyDescent="0.25">
      <c r="A7" s="47"/>
      <c r="B7" s="47"/>
      <c r="C7" s="47"/>
      <c r="D7" s="47"/>
      <c r="E7" s="47"/>
      <c r="F7" s="47"/>
      <c r="G7" s="48" t="s">
        <v>7</v>
      </c>
      <c r="H7" s="47" t="s">
        <v>8</v>
      </c>
      <c r="I7" s="47"/>
      <c r="J7" s="47"/>
      <c r="K7" s="47" t="s">
        <v>9</v>
      </c>
      <c r="L7" s="47" t="s">
        <v>10</v>
      </c>
      <c r="M7" s="47" t="s">
        <v>11</v>
      </c>
    </row>
    <row r="8" spans="1:13" ht="69.75" customHeight="1" x14ac:dyDescent="0.25">
      <c r="A8" s="47"/>
      <c r="B8" s="47"/>
      <c r="C8" s="47"/>
      <c r="D8" s="47"/>
      <c r="E8" s="47"/>
      <c r="F8" s="47"/>
      <c r="G8" s="48"/>
      <c r="H8" s="23" t="s">
        <v>12</v>
      </c>
      <c r="I8" s="23" t="s">
        <v>13</v>
      </c>
      <c r="J8" s="23" t="s">
        <v>17</v>
      </c>
      <c r="K8" s="47"/>
      <c r="L8" s="47"/>
      <c r="M8" s="47"/>
    </row>
    <row r="9" spans="1:13" x14ac:dyDescent="0.25">
      <c r="A9" s="23">
        <v>1</v>
      </c>
      <c r="B9" s="23">
        <v>2</v>
      </c>
      <c r="C9" s="23"/>
      <c r="D9" s="23"/>
      <c r="E9" s="23">
        <v>3</v>
      </c>
      <c r="F9" s="23">
        <v>4</v>
      </c>
      <c r="G9" s="24">
        <v>5</v>
      </c>
      <c r="H9" s="23">
        <v>6</v>
      </c>
      <c r="I9" s="23">
        <v>7</v>
      </c>
      <c r="J9" s="23">
        <v>8</v>
      </c>
      <c r="K9" s="23">
        <v>9</v>
      </c>
      <c r="L9" s="23">
        <v>10</v>
      </c>
      <c r="M9" s="23">
        <v>11</v>
      </c>
    </row>
    <row r="10" spans="1:13" s="13" customFormat="1" ht="28.5" x14ac:dyDescent="0.25">
      <c r="A10" s="10"/>
      <c r="B10" s="11" t="s">
        <v>18</v>
      </c>
      <c r="C10" s="11"/>
      <c r="D10" s="12"/>
      <c r="E10" s="16"/>
      <c r="F10" s="15"/>
      <c r="G10" s="14"/>
      <c r="H10" s="14"/>
      <c r="I10" s="14"/>
      <c r="J10" s="14"/>
      <c r="K10" s="14"/>
      <c r="L10" s="14"/>
      <c r="M10" s="14"/>
    </row>
    <row r="11" spans="1:13" ht="45" x14ac:dyDescent="0.25">
      <c r="A11" s="1">
        <v>1</v>
      </c>
      <c r="B11" s="2" t="s">
        <v>30</v>
      </c>
      <c r="C11" s="3"/>
      <c r="D11" s="3" t="s">
        <v>14</v>
      </c>
      <c r="E11" s="9">
        <v>1485.92</v>
      </c>
      <c r="F11" s="23">
        <v>2020</v>
      </c>
      <c r="G11" s="9">
        <v>1485.92</v>
      </c>
      <c r="H11" s="9">
        <f t="shared" ref="H11" si="0">I11+J11</f>
        <v>0</v>
      </c>
      <c r="I11" s="9">
        <v>0</v>
      </c>
      <c r="J11" s="9">
        <v>0</v>
      </c>
      <c r="K11" s="9">
        <v>0</v>
      </c>
      <c r="L11" s="9">
        <v>1485.92</v>
      </c>
      <c r="M11" s="9" t="s">
        <v>15</v>
      </c>
    </row>
    <row r="12" spans="1:13" ht="30" x14ac:dyDescent="0.25">
      <c r="A12" s="1">
        <v>2</v>
      </c>
      <c r="B12" s="2" t="s">
        <v>46</v>
      </c>
      <c r="C12" s="3"/>
      <c r="D12" s="3" t="s">
        <v>14</v>
      </c>
      <c r="E12" s="9">
        <v>1492.979</v>
      </c>
      <c r="F12" s="23">
        <v>2020</v>
      </c>
      <c r="G12" s="9">
        <v>1492.979</v>
      </c>
      <c r="H12" s="9">
        <f t="shared" ref="H12" si="1">I12+J12</f>
        <v>0</v>
      </c>
      <c r="I12" s="9">
        <v>0</v>
      </c>
      <c r="J12" s="9">
        <v>0</v>
      </c>
      <c r="K12" s="9">
        <v>0</v>
      </c>
      <c r="L12" s="9">
        <v>1492.979</v>
      </c>
      <c r="M12" s="9" t="s">
        <v>15</v>
      </c>
    </row>
    <row r="13" spans="1:13" ht="24.75" customHeight="1" x14ac:dyDescent="0.25">
      <c r="A13" s="1">
        <v>3</v>
      </c>
      <c r="B13" s="2" t="s">
        <v>23</v>
      </c>
      <c r="C13" s="3"/>
      <c r="D13" s="3" t="s">
        <v>16</v>
      </c>
      <c r="E13" s="9">
        <v>607.52200000000005</v>
      </c>
      <c r="F13" s="23">
        <v>2020</v>
      </c>
      <c r="G13" s="9">
        <v>607.52200000000005</v>
      </c>
      <c r="H13" s="9">
        <v>0</v>
      </c>
      <c r="I13" s="9">
        <v>0</v>
      </c>
      <c r="J13" s="9">
        <v>0</v>
      </c>
      <c r="K13" s="9">
        <v>0</v>
      </c>
      <c r="L13" s="9">
        <v>607.52200000000005</v>
      </c>
      <c r="M13" s="9" t="s">
        <v>15</v>
      </c>
    </row>
    <row r="14" spans="1:13" ht="53.25" customHeight="1" x14ac:dyDescent="0.25">
      <c r="A14" s="1">
        <v>4</v>
      </c>
      <c r="B14" s="25" t="s">
        <v>32</v>
      </c>
      <c r="C14" s="3"/>
      <c r="D14" s="3" t="s">
        <v>14</v>
      </c>
      <c r="E14" s="9">
        <v>164.65600000000001</v>
      </c>
      <c r="F14" s="23">
        <v>2020</v>
      </c>
      <c r="G14" s="9">
        <v>164.65600000000001</v>
      </c>
      <c r="H14" s="9">
        <f t="shared" ref="H14" si="2">I14+J14</f>
        <v>0</v>
      </c>
      <c r="I14" s="9">
        <v>0</v>
      </c>
      <c r="J14" s="9">
        <v>0</v>
      </c>
      <c r="K14" s="9">
        <v>0</v>
      </c>
      <c r="L14" s="9">
        <v>164.65600000000001</v>
      </c>
      <c r="M14" s="9" t="s">
        <v>15</v>
      </c>
    </row>
    <row r="15" spans="1:13" ht="54.75" customHeight="1" x14ac:dyDescent="0.25">
      <c r="A15" s="1">
        <v>5</v>
      </c>
      <c r="B15" s="2" t="s">
        <v>33</v>
      </c>
      <c r="C15" s="3"/>
      <c r="D15" s="3" t="s">
        <v>14</v>
      </c>
      <c r="E15" s="9">
        <v>164.459</v>
      </c>
      <c r="F15" s="23">
        <v>2020</v>
      </c>
      <c r="G15" s="9">
        <v>164.459</v>
      </c>
      <c r="H15" s="9">
        <v>0</v>
      </c>
      <c r="I15" s="9">
        <v>0</v>
      </c>
      <c r="J15" s="9">
        <v>0</v>
      </c>
      <c r="K15" s="9">
        <v>0</v>
      </c>
      <c r="L15" s="9">
        <v>164.459</v>
      </c>
      <c r="M15" s="9" t="s">
        <v>15</v>
      </c>
    </row>
    <row r="16" spans="1:13" ht="34.5" customHeight="1" x14ac:dyDescent="0.25">
      <c r="A16" s="1">
        <v>6</v>
      </c>
      <c r="B16" s="2" t="s">
        <v>39</v>
      </c>
      <c r="C16" s="3"/>
      <c r="D16" s="37" t="s">
        <v>36</v>
      </c>
      <c r="E16" s="9">
        <v>1319.7819999999999</v>
      </c>
      <c r="F16" s="43">
        <v>2020</v>
      </c>
      <c r="G16" s="9">
        <v>1319.7819999999999</v>
      </c>
      <c r="H16" s="9">
        <f t="shared" ref="H16" si="3">I16+J16</f>
        <v>0</v>
      </c>
      <c r="I16" s="9">
        <v>0</v>
      </c>
      <c r="J16" s="9">
        <v>0</v>
      </c>
      <c r="K16" s="9">
        <v>0</v>
      </c>
      <c r="L16" s="9">
        <v>1319.7819999999999</v>
      </c>
      <c r="M16" s="9" t="s">
        <v>15</v>
      </c>
    </row>
    <row r="17" spans="1:13" ht="27.75" customHeight="1" x14ac:dyDescent="0.25">
      <c r="A17" s="1">
        <v>7</v>
      </c>
      <c r="B17" s="2" t="s">
        <v>40</v>
      </c>
      <c r="C17" s="3"/>
      <c r="D17" s="3" t="s">
        <v>14</v>
      </c>
      <c r="E17" s="9">
        <v>1496.854</v>
      </c>
      <c r="F17" s="43">
        <v>2020</v>
      </c>
      <c r="G17" s="9">
        <v>1496.854</v>
      </c>
      <c r="H17" s="9">
        <v>0</v>
      </c>
      <c r="I17" s="9">
        <v>0</v>
      </c>
      <c r="J17" s="9">
        <v>0</v>
      </c>
      <c r="K17" s="9">
        <v>0</v>
      </c>
      <c r="L17" s="9">
        <v>1496.854</v>
      </c>
      <c r="M17" s="9" t="s">
        <v>15</v>
      </c>
    </row>
    <row r="18" spans="1:13" ht="27.75" customHeight="1" x14ac:dyDescent="0.25">
      <c r="A18" s="1">
        <v>8</v>
      </c>
      <c r="B18" s="2" t="s">
        <v>43</v>
      </c>
      <c r="C18" s="3"/>
      <c r="D18" s="3" t="s">
        <v>14</v>
      </c>
      <c r="E18" s="9">
        <v>50</v>
      </c>
      <c r="F18" s="44">
        <v>2020</v>
      </c>
      <c r="G18" s="9">
        <v>50</v>
      </c>
      <c r="H18" s="9">
        <v>0</v>
      </c>
      <c r="I18" s="9">
        <v>0</v>
      </c>
      <c r="J18" s="9">
        <v>0</v>
      </c>
      <c r="K18" s="9">
        <v>0</v>
      </c>
      <c r="L18" s="9">
        <v>50</v>
      </c>
      <c r="M18" s="9" t="s">
        <v>15</v>
      </c>
    </row>
    <row r="19" spans="1:13" s="13" customFormat="1" ht="30.75" customHeight="1" x14ac:dyDescent="0.25">
      <c r="A19" s="10"/>
      <c r="B19" s="11" t="s">
        <v>19</v>
      </c>
      <c r="C19" s="12"/>
      <c r="D19" s="12"/>
      <c r="E19" s="16"/>
      <c r="F19" s="15"/>
      <c r="G19" s="16"/>
      <c r="H19" s="16"/>
      <c r="I19" s="16"/>
      <c r="J19" s="16"/>
      <c r="K19" s="16"/>
      <c r="L19" s="16"/>
      <c r="M19" s="16"/>
    </row>
    <row r="20" spans="1:13" ht="48" customHeight="1" x14ac:dyDescent="0.25">
      <c r="A20" s="1">
        <f>A18+1</f>
        <v>9</v>
      </c>
      <c r="B20" s="32" t="s">
        <v>24</v>
      </c>
      <c r="C20" s="3"/>
      <c r="D20" s="3" t="s">
        <v>14</v>
      </c>
      <c r="E20" s="9">
        <v>76.311999999999998</v>
      </c>
      <c r="F20" s="23">
        <v>2020</v>
      </c>
      <c r="G20" s="9">
        <v>76.311999999999998</v>
      </c>
      <c r="H20" s="9">
        <f t="shared" ref="H20:H25" si="4">I20+J20</f>
        <v>0</v>
      </c>
      <c r="I20" s="9">
        <v>0</v>
      </c>
      <c r="J20" s="9">
        <v>0</v>
      </c>
      <c r="K20" s="9">
        <v>0</v>
      </c>
      <c r="L20" s="9">
        <v>76.311999999999998</v>
      </c>
      <c r="M20" s="9" t="s">
        <v>15</v>
      </c>
    </row>
    <row r="21" spans="1:13" ht="39.75" customHeight="1" x14ac:dyDescent="0.25">
      <c r="A21" s="1">
        <f>A20+1</f>
        <v>10</v>
      </c>
      <c r="B21" s="33" t="s">
        <v>25</v>
      </c>
      <c r="C21" s="3"/>
      <c r="D21" s="3" t="s">
        <v>14</v>
      </c>
      <c r="E21" s="9">
        <v>75.0959</v>
      </c>
      <c r="F21" s="23">
        <v>2020</v>
      </c>
      <c r="G21" s="9">
        <v>75.0959</v>
      </c>
      <c r="H21" s="9">
        <f t="shared" si="4"/>
        <v>0</v>
      </c>
      <c r="I21" s="9">
        <v>0</v>
      </c>
      <c r="J21" s="9">
        <v>0</v>
      </c>
      <c r="K21" s="9">
        <v>0</v>
      </c>
      <c r="L21" s="9">
        <v>75.0959</v>
      </c>
      <c r="M21" s="9" t="s">
        <v>15</v>
      </c>
    </row>
    <row r="22" spans="1:13" ht="39.75" customHeight="1" x14ac:dyDescent="0.25">
      <c r="A22" s="1">
        <f t="shared" ref="A22:A25" si="5">A21+1</f>
        <v>11</v>
      </c>
      <c r="B22" s="34" t="s">
        <v>26</v>
      </c>
      <c r="C22" s="3"/>
      <c r="D22" s="3" t="s">
        <v>14</v>
      </c>
      <c r="E22" s="9">
        <v>53.150959999999998</v>
      </c>
      <c r="F22" s="44">
        <v>2020</v>
      </c>
      <c r="G22" s="9">
        <v>53.150959999999998</v>
      </c>
      <c r="H22" s="9">
        <f t="shared" si="4"/>
        <v>0</v>
      </c>
      <c r="I22" s="9">
        <v>0</v>
      </c>
      <c r="J22" s="9">
        <v>0</v>
      </c>
      <c r="K22" s="9">
        <v>0</v>
      </c>
      <c r="L22" s="9">
        <v>53.150959999999998</v>
      </c>
      <c r="M22" s="9" t="s">
        <v>15</v>
      </c>
    </row>
    <row r="23" spans="1:13" ht="39.75" customHeight="1" x14ac:dyDescent="0.25">
      <c r="A23" s="1">
        <f t="shared" si="5"/>
        <v>12</v>
      </c>
      <c r="B23" s="34" t="s">
        <v>27</v>
      </c>
      <c r="C23" s="3"/>
      <c r="D23" s="3" t="s">
        <v>14</v>
      </c>
      <c r="E23" s="9">
        <v>199.97435999999999</v>
      </c>
      <c r="F23" s="44">
        <v>2020</v>
      </c>
      <c r="G23" s="9">
        <v>199.97435999999999</v>
      </c>
      <c r="H23" s="9">
        <f t="shared" si="4"/>
        <v>0</v>
      </c>
      <c r="I23" s="9">
        <v>0</v>
      </c>
      <c r="J23" s="9">
        <v>0</v>
      </c>
      <c r="K23" s="9">
        <v>0</v>
      </c>
      <c r="L23" s="9">
        <v>199.97435999999999</v>
      </c>
      <c r="M23" s="9" t="s">
        <v>15</v>
      </c>
    </row>
    <row r="24" spans="1:13" ht="30" x14ac:dyDescent="0.25">
      <c r="A24" s="1">
        <f t="shared" si="5"/>
        <v>13</v>
      </c>
      <c r="B24" s="34" t="s">
        <v>28</v>
      </c>
      <c r="C24" s="3"/>
      <c r="D24" s="3" t="s">
        <v>14</v>
      </c>
      <c r="E24" s="9">
        <v>73.325519999999997</v>
      </c>
      <c r="F24" s="44">
        <v>2020</v>
      </c>
      <c r="G24" s="9">
        <v>73.325519999999997</v>
      </c>
      <c r="H24" s="9">
        <f t="shared" si="4"/>
        <v>0</v>
      </c>
      <c r="I24" s="9">
        <v>0</v>
      </c>
      <c r="J24" s="9">
        <v>0</v>
      </c>
      <c r="K24" s="9">
        <v>0</v>
      </c>
      <c r="L24" s="9">
        <v>73.325519999999997</v>
      </c>
      <c r="M24" s="9" t="s">
        <v>15</v>
      </c>
    </row>
    <row r="25" spans="1:13" ht="34.5" customHeight="1" x14ac:dyDescent="0.25">
      <c r="A25" s="1">
        <f t="shared" si="5"/>
        <v>14</v>
      </c>
      <c r="B25" s="34" t="s">
        <v>29</v>
      </c>
      <c r="C25" s="3"/>
      <c r="D25" s="3" t="s">
        <v>14</v>
      </c>
      <c r="E25" s="9">
        <v>61.192149999999998</v>
      </c>
      <c r="F25" s="44">
        <v>2020</v>
      </c>
      <c r="G25" s="9">
        <v>61.192149999999998</v>
      </c>
      <c r="H25" s="9">
        <f t="shared" si="4"/>
        <v>0</v>
      </c>
      <c r="I25" s="9">
        <v>0</v>
      </c>
      <c r="J25" s="9">
        <v>0</v>
      </c>
      <c r="K25" s="9">
        <v>0</v>
      </c>
      <c r="L25" s="9">
        <v>61.192149999999998</v>
      </c>
      <c r="M25" s="9" t="s">
        <v>15</v>
      </c>
    </row>
    <row r="26" spans="1:13" s="31" customFormat="1" ht="28.5" customHeight="1" outlineLevel="1" x14ac:dyDescent="0.25">
      <c r="A26" s="27"/>
      <c r="B26" s="26" t="s">
        <v>34</v>
      </c>
      <c r="C26" s="27"/>
      <c r="D26" s="27"/>
      <c r="E26" s="28"/>
      <c r="F26" s="29"/>
      <c r="G26" s="28"/>
      <c r="H26" s="28"/>
      <c r="I26" s="28"/>
      <c r="J26" s="28"/>
      <c r="K26" s="28"/>
      <c r="L26" s="28"/>
      <c r="M26" s="30"/>
    </row>
    <row r="27" spans="1:13" s="6" customFormat="1" ht="30" x14ac:dyDescent="0.25">
      <c r="A27" s="37">
        <f>A25+1</f>
        <v>15</v>
      </c>
      <c r="B27" s="36" t="s">
        <v>42</v>
      </c>
      <c r="C27" s="35"/>
      <c r="D27" s="3" t="s">
        <v>14</v>
      </c>
      <c r="E27" s="45">
        <v>12733.861999999999</v>
      </c>
      <c r="F27" s="44">
        <v>2020</v>
      </c>
      <c r="G27" s="42">
        <v>12733.861999999999</v>
      </c>
      <c r="H27" s="9">
        <f t="shared" ref="H27:H29" si="6">I27+J27</f>
        <v>0</v>
      </c>
      <c r="I27" s="9">
        <v>0</v>
      </c>
      <c r="J27" s="9">
        <v>0</v>
      </c>
      <c r="K27" s="9">
        <v>0</v>
      </c>
      <c r="L27" s="42">
        <v>12733.861999999999</v>
      </c>
      <c r="M27" s="9" t="s">
        <v>15</v>
      </c>
    </row>
    <row r="28" spans="1:13" s="6" customFormat="1" ht="30" x14ac:dyDescent="0.25">
      <c r="A28" s="37">
        <f>A27+1</f>
        <v>16</v>
      </c>
      <c r="B28" s="36" t="s">
        <v>37</v>
      </c>
      <c r="C28" s="35"/>
      <c r="D28" s="37" t="s">
        <v>36</v>
      </c>
      <c r="E28" s="45">
        <v>297.34899999999999</v>
      </c>
      <c r="F28" s="44">
        <v>2020</v>
      </c>
      <c r="G28" s="42">
        <v>297.34899999999999</v>
      </c>
      <c r="H28" s="9">
        <f t="shared" si="6"/>
        <v>0</v>
      </c>
      <c r="I28" s="9">
        <v>0</v>
      </c>
      <c r="J28" s="9">
        <v>0</v>
      </c>
      <c r="K28" s="9">
        <v>0</v>
      </c>
      <c r="L28" s="42">
        <v>297.34899999999999</v>
      </c>
      <c r="M28" s="9" t="s">
        <v>15</v>
      </c>
    </row>
    <row r="29" spans="1:13" s="6" customFormat="1" ht="45" x14ac:dyDescent="0.25">
      <c r="A29" s="37">
        <f t="shared" ref="A29:A32" si="7">A28+1</f>
        <v>17</v>
      </c>
      <c r="B29" s="36" t="s">
        <v>48</v>
      </c>
      <c r="C29" s="35"/>
      <c r="D29" s="37" t="s">
        <v>36</v>
      </c>
      <c r="E29" s="45">
        <v>369.99900000000002</v>
      </c>
      <c r="F29" s="44">
        <v>2020</v>
      </c>
      <c r="G29" s="42">
        <v>369.99900000000002</v>
      </c>
      <c r="H29" s="9">
        <f t="shared" si="6"/>
        <v>0</v>
      </c>
      <c r="I29" s="9">
        <v>0</v>
      </c>
      <c r="J29" s="9">
        <v>0</v>
      </c>
      <c r="K29" s="9">
        <v>0</v>
      </c>
      <c r="L29" s="42">
        <v>369.99900000000002</v>
      </c>
      <c r="M29" s="9" t="s">
        <v>15</v>
      </c>
    </row>
    <row r="30" spans="1:13" s="6" customFormat="1" ht="45" x14ac:dyDescent="0.25">
      <c r="A30" s="37">
        <f t="shared" si="7"/>
        <v>18</v>
      </c>
      <c r="B30" s="36" t="s">
        <v>47</v>
      </c>
      <c r="C30" s="35"/>
      <c r="D30" s="37" t="s">
        <v>36</v>
      </c>
      <c r="E30" s="45">
        <v>370</v>
      </c>
      <c r="F30" s="44">
        <v>2020</v>
      </c>
      <c r="G30" s="45">
        <v>370</v>
      </c>
      <c r="H30" s="9">
        <f t="shared" ref="H30" si="8">I30+J30</f>
        <v>0</v>
      </c>
      <c r="I30" s="9">
        <v>0</v>
      </c>
      <c r="J30" s="9">
        <v>0</v>
      </c>
      <c r="K30" s="9">
        <v>0</v>
      </c>
      <c r="L30" s="45">
        <v>370</v>
      </c>
      <c r="M30" s="9" t="s">
        <v>15</v>
      </c>
    </row>
    <row r="31" spans="1:13" s="13" customFormat="1" ht="34.5" customHeight="1" outlineLevel="1" x14ac:dyDescent="0.25">
      <c r="A31" s="37">
        <f t="shared" si="7"/>
        <v>19</v>
      </c>
      <c r="B31" s="40" t="s">
        <v>38</v>
      </c>
      <c r="C31" s="41"/>
      <c r="D31" s="3" t="s">
        <v>14</v>
      </c>
      <c r="E31" s="42">
        <v>416.84800000000001</v>
      </c>
      <c r="F31" s="44">
        <v>2020</v>
      </c>
      <c r="G31" s="42">
        <v>416.84800000000001</v>
      </c>
      <c r="H31" s="9">
        <f t="shared" ref="H31" si="9">I31+J31</f>
        <v>0</v>
      </c>
      <c r="I31" s="9">
        <v>0</v>
      </c>
      <c r="J31" s="9">
        <v>0</v>
      </c>
      <c r="K31" s="9">
        <v>0</v>
      </c>
      <c r="L31" s="42">
        <v>416.84800000000001</v>
      </c>
      <c r="M31" s="9" t="s">
        <v>15</v>
      </c>
    </row>
    <row r="32" spans="1:13" s="13" customFormat="1" ht="27" customHeight="1" outlineLevel="1" x14ac:dyDescent="0.25">
      <c r="A32" s="37">
        <f t="shared" si="7"/>
        <v>20</v>
      </c>
      <c r="B32" s="40" t="s">
        <v>41</v>
      </c>
      <c r="C32" s="41"/>
      <c r="D32" s="3" t="s">
        <v>14</v>
      </c>
      <c r="E32" s="42">
        <v>1493.556</v>
      </c>
      <c r="F32" s="44">
        <v>2020</v>
      </c>
      <c r="G32" s="42">
        <v>1493.556</v>
      </c>
      <c r="H32" s="42"/>
      <c r="I32" s="42"/>
      <c r="J32" s="42"/>
      <c r="K32" s="42"/>
      <c r="L32" s="42">
        <v>1493.556</v>
      </c>
      <c r="M32" s="37"/>
    </row>
    <row r="33" spans="1:13" s="6" customFormat="1" x14ac:dyDescent="0.25">
      <c r="A33" s="10"/>
      <c r="B33" s="11" t="s">
        <v>35</v>
      </c>
      <c r="C33" s="12"/>
      <c r="D33" s="12"/>
      <c r="E33" s="16"/>
      <c r="F33" s="15"/>
      <c r="G33" s="16"/>
      <c r="H33" s="16"/>
      <c r="I33" s="16"/>
      <c r="J33" s="16"/>
      <c r="K33" s="16"/>
      <c r="L33" s="16"/>
      <c r="M33" s="16"/>
    </row>
    <row r="34" spans="1:13" s="6" customFormat="1" ht="30" x14ac:dyDescent="0.25">
      <c r="A34" s="37">
        <f>A32+1</f>
        <v>21</v>
      </c>
      <c r="B34" s="38" t="s">
        <v>45</v>
      </c>
      <c r="C34" s="35"/>
      <c r="D34" s="37" t="s">
        <v>16</v>
      </c>
      <c r="E34" s="39">
        <v>1177.96</v>
      </c>
      <c r="F34" s="44">
        <v>2020</v>
      </c>
      <c r="G34" s="39">
        <v>1177.96</v>
      </c>
      <c r="H34" s="9">
        <f t="shared" ref="H34" si="10">I34+J34</f>
        <v>0</v>
      </c>
      <c r="I34" s="9">
        <v>0</v>
      </c>
      <c r="J34" s="9">
        <v>0</v>
      </c>
      <c r="K34" s="9">
        <v>0</v>
      </c>
      <c r="L34" s="46">
        <v>1177.96</v>
      </c>
      <c r="M34" s="9" t="s">
        <v>15</v>
      </c>
    </row>
    <row r="35" spans="1:13" s="6" customFormat="1" x14ac:dyDescent="0.25">
      <c r="A35" s="5"/>
      <c r="B35" s="4"/>
      <c r="C35" s="4"/>
      <c r="D35" s="5"/>
      <c r="E35" s="8"/>
      <c r="G35" s="7"/>
      <c r="H35" s="7"/>
      <c r="I35" s="4"/>
      <c r="J35" s="4"/>
      <c r="K35" s="4"/>
      <c r="L35" s="4"/>
      <c r="M35" s="4"/>
    </row>
    <row r="36" spans="1:13" s="6" customFormat="1" x14ac:dyDescent="0.25">
      <c r="A36" s="5"/>
      <c r="B36" s="4"/>
      <c r="C36" s="4"/>
      <c r="D36" s="5"/>
      <c r="E36" s="8"/>
      <c r="G36" s="7"/>
      <c r="H36" s="7"/>
      <c r="I36" s="4"/>
      <c r="J36" s="4"/>
      <c r="K36" s="4"/>
      <c r="L36" s="4"/>
      <c r="M36" s="4"/>
    </row>
    <row r="37" spans="1:13" s="17" customFormat="1" ht="20.25" x14ac:dyDescent="0.3">
      <c r="A37" s="5"/>
      <c r="B37" s="4"/>
      <c r="C37" s="4"/>
      <c r="D37" s="5"/>
      <c r="E37" s="8"/>
      <c r="F37" s="6"/>
      <c r="G37" s="7"/>
      <c r="H37" s="7"/>
      <c r="I37" s="4"/>
      <c r="J37" s="4"/>
      <c r="K37" s="4"/>
      <c r="L37" s="4"/>
      <c r="M37" s="4"/>
    </row>
    <row r="38" spans="1:13" ht="20.25" x14ac:dyDescent="0.3">
      <c r="A38" s="19"/>
      <c r="B38" s="18" t="s">
        <v>20</v>
      </c>
      <c r="C38" s="17"/>
      <c r="D38" s="19"/>
      <c r="E38" s="17"/>
      <c r="F38" s="17"/>
      <c r="G38" s="20"/>
      <c r="H38" s="20"/>
      <c r="I38" s="17"/>
      <c r="J38" s="17"/>
      <c r="K38" s="17"/>
      <c r="L38" s="21" t="s">
        <v>21</v>
      </c>
      <c r="M38" s="17"/>
    </row>
  </sheetData>
  <autoFilter ref="A9:M26"/>
  <sortState ref="B162:M198">
    <sortCondition descending="1" ref="E161:E173"/>
  </sortState>
  <mergeCells count="12">
    <mergeCell ref="F6:F8"/>
    <mergeCell ref="G6:M6"/>
    <mergeCell ref="G7:G8"/>
    <mergeCell ref="H7:J7"/>
    <mergeCell ref="K7:K8"/>
    <mergeCell ref="L7:L8"/>
    <mergeCell ref="M7:M8"/>
    <mergeCell ref="A6:A8"/>
    <mergeCell ref="B6:B8"/>
    <mergeCell ref="C6:C8"/>
    <mergeCell ref="D6:D8"/>
    <mergeCell ref="E6:E8"/>
  </mergeCells>
  <pageMargins left="0.78740157480314965" right="0.78740157480314965" top="1.1811023622047245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Operator</cp:lastModifiedBy>
  <cp:lastPrinted>2020-09-01T06:58:02Z</cp:lastPrinted>
  <dcterms:created xsi:type="dcterms:W3CDTF">2020-01-20T11:58:53Z</dcterms:created>
  <dcterms:modified xsi:type="dcterms:W3CDTF">2020-09-01T08:28:47Z</dcterms:modified>
</cp:coreProperties>
</file>